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ims\מתקדם 10-2017\"/>
    </mc:Choice>
  </mc:AlternateContent>
  <bookViews>
    <workbookView xWindow="0" yWindow="0" windowWidth="2370" windowHeight="0" tabRatio="458"/>
  </bookViews>
  <sheets>
    <sheet name="Program" sheetId="3" r:id="rId1"/>
  </sheets>
  <definedNames>
    <definedName name="_1Excel_BuiltIn_Print_Area_1_1" localSheetId="0">#REF!</definedName>
    <definedName name="_1Excel_BuiltIn_Print_Area_1_1">#REF!</definedName>
    <definedName name="_xlnm.Print_Area" localSheetId="0">Program!$A$1:$L$36</definedName>
  </definedNames>
  <calcPr calcId="162913"/>
</workbook>
</file>

<file path=xl/calcChain.xml><?xml version="1.0" encoding="utf-8"?>
<calcChain xmlns="http://schemas.openxmlformats.org/spreadsheetml/2006/main">
  <c r="A9" i="3" l="1"/>
  <c r="A8" i="3"/>
  <c r="A7" i="3"/>
  <c r="A6" i="3"/>
  <c r="A31" i="3" l="1"/>
  <c r="D30" i="3"/>
  <c r="D13" i="3"/>
  <c r="A14" i="3"/>
  <c r="D21" i="3" l="1"/>
  <c r="B35" i="3" l="1"/>
  <c r="A35" i="3"/>
  <c r="D35" i="3" s="1"/>
  <c r="A34" i="3"/>
  <c r="D34" i="3" s="1"/>
  <c r="A33" i="3"/>
  <c r="A32" i="3"/>
  <c r="D32" i="3" s="1"/>
  <c r="D31" i="3"/>
  <c r="A25" i="3"/>
  <c r="A24" i="3"/>
  <c r="A23" i="3"/>
  <c r="A16" i="3"/>
  <c r="A15" i="3"/>
  <c r="D33" i="3" l="1"/>
  <c r="D36" i="3" s="1"/>
  <c r="D26" i="3"/>
  <c r="D24" i="3"/>
  <c r="D25" i="3"/>
  <c r="D23" i="3"/>
  <c r="D10" i="3" l="1"/>
  <c r="C9" i="3"/>
  <c r="D15" i="3" l="1"/>
  <c r="D7" i="3"/>
  <c r="D17" i="3"/>
  <c r="D16" i="3"/>
  <c r="D14" i="3"/>
  <c r="D9" i="3"/>
  <c r="D8" i="3"/>
  <c r="D6" i="3"/>
  <c r="D5" i="3"/>
  <c r="D11" i="3" l="1"/>
  <c r="D18" i="3"/>
  <c r="D22" i="3"/>
  <c r="D27" i="3" s="1"/>
</calcChain>
</file>

<file path=xl/sharedStrings.xml><?xml version="1.0" encoding="utf-8"?>
<sst xmlns="http://schemas.openxmlformats.org/spreadsheetml/2006/main" count="104" uniqueCount="57">
  <si>
    <t>-</t>
  </si>
  <si>
    <t>1-1</t>
  </si>
  <si>
    <t>1-2</t>
  </si>
  <si>
    <t>1-3</t>
  </si>
  <si>
    <t>2-1</t>
  </si>
  <si>
    <t>2-2</t>
  </si>
  <si>
    <t>Arrival and Registration</t>
  </si>
  <si>
    <t>Break</t>
  </si>
  <si>
    <t>The Institute of Pain Medicine,
Spencer Bldg (11), Rambam Hospital, Haifa</t>
  </si>
  <si>
    <t>Dinner</t>
  </si>
  <si>
    <t>Lecturer</t>
  </si>
  <si>
    <t>Vulfsons</t>
  </si>
  <si>
    <t>Kent</t>
  </si>
  <si>
    <t>1-4</t>
  </si>
  <si>
    <t>Conclusion</t>
  </si>
  <si>
    <t>13:15</t>
  </si>
  <si>
    <t>Cervical Anatomy, Pathophysiology</t>
  </si>
  <si>
    <t>Syndromes: Nausea/Tinnitus, Torticollis, Vertigo SCM, Upper trap</t>
  </si>
  <si>
    <t>Arrival, coffee</t>
  </si>
  <si>
    <t>Pearls from first weekend, testimonials</t>
  </si>
  <si>
    <t>­</t>
  </si>
  <si>
    <t>Feedback, summary</t>
  </si>
  <si>
    <t>3-0</t>
  </si>
  <si>
    <t>3-1</t>
  </si>
  <si>
    <t>3-2</t>
  </si>
  <si>
    <t>3-3</t>
  </si>
  <si>
    <t>all</t>
  </si>
  <si>
    <t>Syndromes: Whiplash- Straight Neck  (longus colli) manual release and needling</t>
  </si>
  <si>
    <t>4-1</t>
  </si>
  <si>
    <t>12:30</t>
  </si>
  <si>
    <t>4-2</t>
  </si>
  <si>
    <t>4-3</t>
  </si>
  <si>
    <t>Case study in myofascial pain</t>
  </si>
  <si>
    <t>Harash</t>
  </si>
  <si>
    <t>Bar</t>
  </si>
  <si>
    <t>Arrival and Coffee</t>
  </si>
  <si>
    <t>Muscles</t>
  </si>
  <si>
    <t>IMS - Advanced 1: 2017</t>
  </si>
  <si>
    <t>Assistants</t>
  </si>
  <si>
    <t>Finestone</t>
  </si>
  <si>
    <t>Fogelman</t>
  </si>
  <si>
    <t>Satran</t>
  </si>
  <si>
    <t xml:space="preserve">Syndromes: Myogenic Thoracic Outlet Syndrome </t>
  </si>
  <si>
    <t>Syndromes:  Forearm pain and entrapments, forearm flexors, pronator teres</t>
  </si>
  <si>
    <t>Gerwin</t>
  </si>
  <si>
    <t xml:space="preserve">Syndromes: shoulder and arm pain </t>
  </si>
  <si>
    <t>Day 1: Thursday 26/10</t>
  </si>
  <si>
    <t>Day 2: Friday 27/10</t>
  </si>
  <si>
    <t>Day 3: Thursday 9/11</t>
  </si>
  <si>
    <t>Day 2: Friday 10/11</t>
  </si>
  <si>
    <t>October November 2017</t>
  </si>
  <si>
    <t xml:space="preserve">Syndromes: Migraine and headache of myogenic origin 1 </t>
  </si>
  <si>
    <t xml:space="preserve">Syndromes: Migraine and headache of myogenic origin 2 </t>
  </si>
  <si>
    <t>Syndromes:  upper back pain and interscapular pain</t>
  </si>
  <si>
    <t>Syndromes: rotator cuff dysfunction and muscles</t>
  </si>
  <si>
    <r>
      <rPr>
        <b/>
        <sz val="11"/>
        <rFont val="Arial"/>
        <family val="2"/>
      </rPr>
      <t>Webinar:</t>
    </r>
    <r>
      <rPr>
        <sz val="11"/>
        <rFont val="Arial"/>
        <family val="5"/>
        <charset val="177"/>
      </rPr>
      <t xml:space="preserve"> Myogenic Thoracic Outlet Syndrome</t>
    </r>
  </si>
  <si>
    <t>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</si>
</sst>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00000]h:mm;@"/>
    <numFmt numFmtId="165" formatCode="B1mmm\-yy"/>
  </numFmts>
  <fonts count="25" x14ac:knownFonts="1">
    <font>
      <sz val="10"/>
      <name val="Arial"/>
      <family val="5"/>
      <charset val="177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5"/>
      <charset val="177"/>
    </font>
    <font>
      <sz val="12"/>
      <name val="Arial"/>
      <family val="2"/>
    </font>
    <font>
      <b/>
      <sz val="18"/>
      <color rgb="FFFFFF00"/>
      <name val="Arial"/>
      <family val="2"/>
    </font>
    <font>
      <i/>
      <sz val="10"/>
      <name val="Arial"/>
      <family val="2"/>
    </font>
    <font>
      <sz val="12"/>
      <name val="Arial"/>
      <family val="5"/>
      <charset val="177"/>
    </font>
    <font>
      <b/>
      <sz val="11"/>
      <color rgb="FFFFFF00"/>
      <name val="Arial"/>
      <family val="2"/>
    </font>
    <font>
      <b/>
      <i/>
      <sz val="10"/>
      <color rgb="FFFFFF00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  <font>
      <sz val="11"/>
      <color rgb="FF000000"/>
      <name val="Calibri"/>
      <family val="2"/>
    </font>
    <font>
      <sz val="11"/>
      <name val="Arial"/>
      <family val="5"/>
      <charset val="177"/>
    </font>
    <font>
      <b/>
      <sz val="11"/>
      <color rgb="FFFFFF00"/>
      <name val="Arial"/>
      <family val="5"/>
      <charset val="177"/>
    </font>
    <font>
      <sz val="16"/>
      <name val="Arial"/>
      <family val="5"/>
      <charset val="177"/>
    </font>
    <font>
      <i/>
      <sz val="16"/>
      <name val="Arial"/>
      <family val="5"/>
      <charset val="177"/>
    </font>
    <font>
      <b/>
      <sz val="16"/>
      <color rgb="FFFF0000"/>
      <name val="Arial"/>
      <family val="5"/>
      <charset val="177"/>
    </font>
    <font>
      <i/>
      <sz val="11"/>
      <name val="Arial"/>
      <family val="5"/>
      <charset val="177"/>
    </font>
    <font>
      <sz val="11"/>
      <name val="Calibri"/>
      <family val="2"/>
    </font>
    <font>
      <b/>
      <sz val="16"/>
      <color rgb="FFFF0000"/>
      <name val="Arial"/>
      <family val="2"/>
    </font>
    <font>
      <b/>
      <sz val="14"/>
      <color rgb="FFFFFF00"/>
      <name val="Arial"/>
      <family val="2"/>
    </font>
    <font>
      <b/>
      <sz val="12"/>
      <color rgb="FFFFFF00"/>
      <name val="Arial"/>
      <family val="5"/>
      <charset val="177"/>
    </font>
    <font>
      <b/>
      <sz val="11"/>
      <name val="Arial"/>
      <family val="2"/>
    </font>
    <font>
      <b/>
      <sz val="12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2" fillId="0" borderId="0" xfId="0" applyFont="1" applyAlignment="1">
      <alignment horizontal="left" vertical="center" readingOrder="1"/>
    </xf>
    <xf numFmtId="49" fontId="11" fillId="5" borderId="0" xfId="0" applyNumberFormat="1" applyFont="1" applyFill="1" applyAlignment="1">
      <alignment horizontal="center" vertical="top" readingOrder="1"/>
    </xf>
    <xf numFmtId="0" fontId="5" fillId="5" borderId="0" xfId="0" applyFont="1" applyFill="1" applyAlignment="1">
      <alignment horizontal="left" vertical="top" readingOrder="1"/>
    </xf>
    <xf numFmtId="0" fontId="0" fillId="2" borderId="0" xfId="0" applyFill="1" applyAlignment="1">
      <alignment horizontal="left" vertical="top" readingOrder="1"/>
    </xf>
    <xf numFmtId="0" fontId="10" fillId="5" borderId="0" xfId="0" applyFont="1" applyFill="1" applyAlignment="1">
      <alignment horizontal="left" vertical="top" readingOrder="1"/>
    </xf>
    <xf numFmtId="0" fontId="4" fillId="2" borderId="0" xfId="0" applyFont="1" applyFill="1" applyAlignment="1">
      <alignment horizontal="left" vertical="top" readingOrder="1"/>
    </xf>
    <xf numFmtId="49" fontId="1" fillId="2" borderId="0" xfId="0" applyNumberFormat="1" applyFont="1" applyFill="1" applyAlignment="1">
      <alignment horizontal="center" vertical="top" readingOrder="1"/>
    </xf>
    <xf numFmtId="0" fontId="7" fillId="2" borderId="0" xfId="0" applyFont="1" applyFill="1" applyAlignment="1">
      <alignment horizontal="left" vertical="top" readingOrder="1"/>
    </xf>
    <xf numFmtId="0" fontId="7" fillId="2" borderId="0" xfId="0" applyFont="1" applyFill="1" applyBorder="1" applyAlignment="1">
      <alignment horizontal="left" vertical="top" wrapText="1" readingOrder="1"/>
    </xf>
    <xf numFmtId="20" fontId="3" fillId="3" borderId="0" xfId="0" applyNumberFormat="1" applyFont="1" applyFill="1" applyBorder="1" applyAlignment="1">
      <alignment horizontal="left" vertical="top" wrapText="1" readingOrder="1"/>
    </xf>
    <xf numFmtId="49" fontId="1" fillId="2" borderId="0" xfId="0" applyNumberFormat="1" applyFont="1" applyFill="1" applyBorder="1" applyAlignment="1">
      <alignment horizontal="center" vertical="top" readingOrder="1"/>
    </xf>
    <xf numFmtId="0" fontId="14" fillId="5" borderId="0" xfId="0" applyFont="1" applyFill="1" applyAlignment="1">
      <alignment horizontal="left" vertical="top" readingOrder="1"/>
    </xf>
    <xf numFmtId="0" fontId="13" fillId="2" borderId="0" xfId="0" applyFont="1" applyFill="1" applyAlignment="1">
      <alignment horizontal="left" vertical="top" readingOrder="1"/>
    </xf>
    <xf numFmtId="49" fontId="1" fillId="2" borderId="1" xfId="0" applyNumberFormat="1" applyFont="1" applyFill="1" applyBorder="1" applyAlignment="1">
      <alignment horizontal="center" vertical="top" readingOrder="1"/>
    </xf>
    <xf numFmtId="0" fontId="7" fillId="2" borderId="1" xfId="0" applyFont="1" applyFill="1" applyBorder="1" applyAlignment="1">
      <alignment horizontal="left" vertical="top" readingOrder="1"/>
    </xf>
    <xf numFmtId="0" fontId="10" fillId="2" borderId="0" xfId="0" applyFont="1" applyFill="1" applyAlignment="1">
      <alignment horizontal="left" vertical="top" readingOrder="1"/>
    </xf>
    <xf numFmtId="0" fontId="7" fillId="2" borderId="0" xfId="0" applyFont="1" applyFill="1" applyBorder="1" applyAlignment="1">
      <alignment horizontal="left" vertical="top" readingOrder="1"/>
    </xf>
    <xf numFmtId="0" fontId="0" fillId="2" borderId="0" xfId="0" applyFill="1" applyBorder="1" applyAlignment="1">
      <alignment horizontal="left" vertical="top" readingOrder="1"/>
    </xf>
    <xf numFmtId="164" fontId="17" fillId="2" borderId="1" xfId="0" applyNumberFormat="1" applyFont="1" applyFill="1" applyBorder="1" applyAlignment="1">
      <alignment horizontal="left" vertical="top" readingOrder="1"/>
    </xf>
    <xf numFmtId="0" fontId="15" fillId="2" borderId="0" xfId="0" applyFont="1" applyFill="1" applyBorder="1" applyAlignment="1">
      <alignment horizontal="left" vertical="top" readingOrder="1"/>
    </xf>
    <xf numFmtId="0" fontId="15" fillId="2" borderId="0" xfId="0" applyFont="1" applyFill="1" applyAlignment="1">
      <alignment horizontal="left" vertical="top" readingOrder="1"/>
    </xf>
    <xf numFmtId="0" fontId="0" fillId="2" borderId="0" xfId="0" applyFill="1"/>
    <xf numFmtId="0" fontId="4" fillId="4" borderId="0" xfId="0" applyFont="1" applyFill="1" applyBorder="1" applyAlignment="1">
      <alignment horizontal="left" vertical="top" wrapText="1" readingOrder="1"/>
    </xf>
    <xf numFmtId="0" fontId="13" fillId="2" borderId="0" xfId="0" applyFont="1" applyFill="1" applyBorder="1" applyAlignment="1">
      <alignment horizontal="left" vertical="top" wrapText="1" readingOrder="1"/>
    </xf>
    <xf numFmtId="20" fontId="13" fillId="3" borderId="0" xfId="0" applyNumberFormat="1" applyFont="1" applyFill="1" applyBorder="1" applyAlignment="1">
      <alignment horizontal="left" vertical="top" wrapText="1" readingOrder="1"/>
    </xf>
    <xf numFmtId="0" fontId="13" fillId="2" borderId="1" xfId="0" applyFont="1" applyFill="1" applyBorder="1" applyAlignment="1">
      <alignment horizontal="left" vertical="top" wrapText="1" readingOrder="1"/>
    </xf>
    <xf numFmtId="49" fontId="1" fillId="6" borderId="0" xfId="0" applyNumberFormat="1" applyFont="1" applyFill="1" applyAlignment="1">
      <alignment horizontal="center" vertical="top" readingOrder="1"/>
    </xf>
    <xf numFmtId="0" fontId="13" fillId="6" borderId="0" xfId="0" applyFont="1" applyFill="1" applyBorder="1" applyAlignment="1">
      <alignment horizontal="left" vertical="top" wrapText="1" readingOrder="1"/>
    </xf>
    <xf numFmtId="0" fontId="7" fillId="6" borderId="0" xfId="0" applyFont="1" applyFill="1" applyAlignment="1">
      <alignment horizontal="left" vertical="top" readingOrder="1"/>
    </xf>
    <xf numFmtId="0" fontId="18" fillId="6" borderId="0" xfId="0" applyFont="1" applyFill="1" applyBorder="1" applyAlignment="1">
      <alignment horizontal="left" vertical="top" wrapText="1" readingOrder="1"/>
    </xf>
    <xf numFmtId="49" fontId="1" fillId="6" borderId="0" xfId="0" applyNumberFormat="1" applyFont="1" applyFill="1" applyBorder="1" applyAlignment="1">
      <alignment horizontal="center" vertical="top" readingOrder="1"/>
    </xf>
    <xf numFmtId="0" fontId="7" fillId="6" borderId="0" xfId="0" applyFont="1" applyFill="1" applyBorder="1" applyAlignment="1">
      <alignment horizontal="left" vertical="top" readingOrder="1"/>
    </xf>
    <xf numFmtId="164" fontId="20" fillId="2" borderId="1" xfId="0" applyNumberFormat="1" applyFont="1" applyFill="1" applyBorder="1" applyAlignment="1">
      <alignment horizontal="left" vertical="top" readingOrder="1"/>
    </xf>
    <xf numFmtId="49" fontId="15" fillId="6" borderId="0" xfId="0" applyNumberFormat="1" applyFont="1" applyFill="1" applyAlignment="1">
      <alignment horizontal="center" vertical="top" readingOrder="1"/>
    </xf>
    <xf numFmtId="20" fontId="13" fillId="7" borderId="0" xfId="0" applyNumberFormat="1" applyFont="1" applyFill="1" applyBorder="1" applyAlignment="1">
      <alignment horizontal="left" vertical="top" wrapText="1" readingOrder="1"/>
    </xf>
    <xf numFmtId="164" fontId="17" fillId="6" borderId="0" xfId="0" applyNumberFormat="1" applyFont="1" applyFill="1" applyBorder="1" applyAlignment="1">
      <alignment horizontal="left" vertical="top" readingOrder="1"/>
    </xf>
    <xf numFmtId="49" fontId="15" fillId="2" borderId="1" xfId="0" applyNumberFormat="1" applyFont="1" applyFill="1" applyBorder="1" applyAlignment="1">
      <alignment horizontal="center" vertical="top" readingOrder="1"/>
    </xf>
    <xf numFmtId="49" fontId="15" fillId="2" borderId="0" xfId="0" applyNumberFormat="1" applyFont="1" applyFill="1" applyBorder="1" applyAlignment="1">
      <alignment horizontal="center" vertical="top" readingOrder="1"/>
    </xf>
    <xf numFmtId="0" fontId="15" fillId="2" borderId="1" xfId="0" applyFont="1" applyFill="1" applyBorder="1" applyAlignment="1">
      <alignment horizontal="left" vertical="top" readingOrder="1"/>
    </xf>
    <xf numFmtId="0" fontId="15" fillId="6" borderId="0" xfId="0" applyFont="1" applyFill="1" applyBorder="1" applyAlignment="1">
      <alignment horizontal="left" vertical="top" readingOrder="1"/>
    </xf>
    <xf numFmtId="0" fontId="7" fillId="2" borderId="2" xfId="0" applyFont="1" applyFill="1" applyBorder="1" applyAlignment="1">
      <alignment horizontal="left" vertical="top" readingOrder="1"/>
    </xf>
    <xf numFmtId="0" fontId="8" fillId="5" borderId="0" xfId="0" applyFont="1" applyFill="1" applyAlignment="1">
      <alignment horizontal="center" vertical="center" readingOrder="1"/>
    </xf>
    <xf numFmtId="0" fontId="15" fillId="2" borderId="0" xfId="0" applyFont="1" applyFill="1" applyBorder="1" applyAlignment="1">
      <alignment horizontal="center" vertical="center" readingOrder="1"/>
    </xf>
    <xf numFmtId="0" fontId="2" fillId="2" borderId="0" xfId="0" quotePrefix="1" applyFont="1" applyFill="1" applyAlignment="1">
      <alignment horizontal="center" vertical="center" readingOrder="1"/>
    </xf>
    <xf numFmtId="0" fontId="2" fillId="6" borderId="0" xfId="0" quotePrefix="1" applyFont="1" applyFill="1" applyAlignment="1">
      <alignment horizontal="center" vertical="center" readingOrder="1"/>
    </xf>
    <xf numFmtId="0" fontId="2" fillId="2" borderId="0" xfId="0" quotePrefix="1" applyFont="1" applyFill="1" applyBorder="1" applyAlignment="1">
      <alignment horizontal="center" vertical="center" readingOrder="1"/>
    </xf>
    <xf numFmtId="0" fontId="2" fillId="2" borderId="1" xfId="0" quotePrefix="1" applyFont="1" applyFill="1" applyBorder="1" applyAlignment="1">
      <alignment horizontal="center" vertical="center" readingOrder="1"/>
    </xf>
    <xf numFmtId="0" fontId="15" fillId="2" borderId="1" xfId="0" quotePrefix="1" applyFont="1" applyFill="1" applyBorder="1" applyAlignment="1">
      <alignment horizontal="center" vertical="center" readingOrder="1"/>
    </xf>
    <xf numFmtId="0" fontId="2" fillId="6" borderId="0" xfId="0" quotePrefix="1" applyFont="1" applyFill="1" applyBorder="1" applyAlignment="1">
      <alignment horizontal="center" vertical="center" readingOrder="1"/>
    </xf>
    <xf numFmtId="0" fontId="2" fillId="2" borderId="0" xfId="0" applyFont="1" applyFill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19" fillId="6" borderId="0" xfId="0" applyFont="1" applyFill="1" applyAlignment="1">
      <alignment horizontal="center" vertical="center" readingOrder="1"/>
    </xf>
    <xf numFmtId="0" fontId="19" fillId="2" borderId="0" xfId="0" applyFont="1" applyFill="1" applyAlignment="1">
      <alignment horizontal="center" vertical="center" readingOrder="1"/>
    </xf>
    <xf numFmtId="0" fontId="19" fillId="2" borderId="1" xfId="0" applyFont="1" applyFill="1" applyBorder="1" applyAlignment="1">
      <alignment horizontal="center" vertical="center" readingOrder="1"/>
    </xf>
    <xf numFmtId="49" fontId="8" fillId="5" borderId="0" xfId="0" applyNumberFormat="1" applyFont="1" applyFill="1" applyAlignment="1">
      <alignment horizontal="center" vertical="center" readingOrder="1"/>
    </xf>
    <xf numFmtId="49" fontId="15" fillId="2" borderId="0" xfId="0" applyNumberFormat="1" applyFont="1" applyFill="1" applyBorder="1" applyAlignment="1">
      <alignment horizontal="center" vertical="center" readingOrder="1"/>
    </xf>
    <xf numFmtId="20" fontId="2" fillId="2" borderId="0" xfId="0" applyNumberFormat="1" applyFont="1" applyFill="1" applyAlignment="1">
      <alignment horizontal="center" vertical="center" readingOrder="1"/>
    </xf>
    <xf numFmtId="20" fontId="2" fillId="6" borderId="0" xfId="0" applyNumberFormat="1" applyFont="1" applyFill="1" applyAlignment="1">
      <alignment horizontal="center" vertical="center" readingOrder="1"/>
    </xf>
    <xf numFmtId="20" fontId="2" fillId="2" borderId="0" xfId="0" applyNumberFormat="1" applyFont="1" applyFill="1" applyBorder="1" applyAlignment="1">
      <alignment horizontal="center" vertical="center" readingOrder="1"/>
    </xf>
    <xf numFmtId="20" fontId="2" fillId="2" borderId="1" xfId="0" applyNumberFormat="1" applyFont="1" applyFill="1" applyBorder="1" applyAlignment="1">
      <alignment horizontal="center" vertical="center" readingOrder="1"/>
    </xf>
    <xf numFmtId="20" fontId="15" fillId="2" borderId="1" xfId="0" applyNumberFormat="1" applyFont="1" applyFill="1" applyBorder="1" applyAlignment="1">
      <alignment horizontal="center" vertical="center" readingOrder="1"/>
    </xf>
    <xf numFmtId="20" fontId="2" fillId="6" borderId="0" xfId="0" applyNumberFormat="1" applyFont="1" applyFill="1" applyBorder="1" applyAlignment="1">
      <alignment horizontal="center" vertical="center" readingOrder="1"/>
    </xf>
    <xf numFmtId="49" fontId="2" fillId="2" borderId="1" xfId="0" applyNumberFormat="1" applyFont="1" applyFill="1" applyBorder="1" applyAlignment="1">
      <alignment horizontal="center" vertical="center" readingOrder="1"/>
    </xf>
    <xf numFmtId="49" fontId="2" fillId="2" borderId="0" xfId="0" applyNumberFormat="1" applyFont="1" applyFill="1" applyAlignment="1">
      <alignment horizontal="center" vertical="center" readingOrder="1"/>
    </xf>
    <xf numFmtId="49" fontId="2" fillId="6" borderId="0" xfId="0" applyNumberFormat="1" applyFont="1" applyFill="1" applyAlignment="1">
      <alignment horizontal="center" vertical="center" readingOrder="1"/>
    </xf>
    <xf numFmtId="0" fontId="0" fillId="2" borderId="0" xfId="0" applyFill="1" applyAlignment="1">
      <alignment horizontal="center" vertical="center"/>
    </xf>
    <xf numFmtId="20" fontId="9" fillId="5" borderId="0" xfId="0" applyNumberFormat="1" applyFont="1" applyFill="1" applyAlignment="1">
      <alignment horizontal="center" vertical="center" readingOrder="1"/>
    </xf>
    <xf numFmtId="20" fontId="16" fillId="2" borderId="0" xfId="0" applyNumberFormat="1" applyFont="1" applyFill="1" applyBorder="1" applyAlignment="1">
      <alignment horizontal="center" vertical="center" readingOrder="1"/>
    </xf>
    <xf numFmtId="20" fontId="6" fillId="2" borderId="0" xfId="0" applyNumberFormat="1" applyFont="1" applyFill="1" applyAlignment="1">
      <alignment horizontal="center" vertical="center" readingOrder="1"/>
    </xf>
    <xf numFmtId="20" fontId="6" fillId="6" borderId="0" xfId="0" applyNumberFormat="1" applyFont="1" applyFill="1" applyAlignment="1">
      <alignment horizontal="center" vertical="center" readingOrder="1"/>
    </xf>
    <xf numFmtId="20" fontId="6" fillId="2" borderId="0" xfId="0" applyNumberFormat="1" applyFont="1" applyFill="1" applyBorder="1" applyAlignment="1">
      <alignment horizontal="center" vertical="center" readingOrder="1"/>
    </xf>
    <xf numFmtId="20" fontId="6" fillId="2" borderId="1" xfId="0" applyNumberFormat="1" applyFont="1" applyFill="1" applyBorder="1" applyAlignment="1">
      <alignment horizontal="center" vertical="center" readingOrder="1"/>
    </xf>
    <xf numFmtId="20" fontId="16" fillId="2" borderId="1" xfId="0" applyNumberFormat="1" applyFont="1" applyFill="1" applyBorder="1" applyAlignment="1">
      <alignment horizontal="center" vertical="center" readingOrder="1"/>
    </xf>
    <xf numFmtId="20" fontId="6" fillId="6" borderId="0" xfId="0" applyNumberFormat="1" applyFont="1" applyFill="1" applyBorder="1" applyAlignment="1">
      <alignment horizontal="center" vertical="center" readingOrder="1"/>
    </xf>
    <xf numFmtId="0" fontId="5" fillId="5" borderId="0" xfId="0" applyFont="1" applyFill="1" applyAlignment="1">
      <alignment horizontal="left" vertical="center"/>
    </xf>
    <xf numFmtId="20" fontId="2" fillId="6" borderId="2" xfId="0" applyNumberFormat="1" applyFont="1" applyFill="1" applyBorder="1" applyAlignment="1">
      <alignment horizontal="center" vertical="center" readingOrder="1"/>
    </xf>
    <xf numFmtId="0" fontId="2" fillId="6" borderId="2" xfId="0" quotePrefix="1" applyFont="1" applyFill="1" applyBorder="1" applyAlignment="1">
      <alignment horizontal="center" vertical="center" readingOrder="1"/>
    </xf>
    <xf numFmtId="20" fontId="6" fillId="6" borderId="2" xfId="0" applyNumberFormat="1" applyFont="1" applyFill="1" applyBorder="1" applyAlignment="1">
      <alignment horizontal="center" vertical="center" readingOrder="1"/>
    </xf>
    <xf numFmtId="0" fontId="7" fillId="6" borderId="2" xfId="0" applyFont="1" applyFill="1" applyBorder="1" applyAlignment="1">
      <alignment horizontal="center" vertical="top" readingOrder="1"/>
    </xf>
    <xf numFmtId="49" fontId="21" fillId="5" borderId="0" xfId="0" applyNumberFormat="1" applyFont="1" applyFill="1" applyAlignment="1">
      <alignment horizontal="center" vertical="center" readingOrder="1"/>
    </xf>
    <xf numFmtId="0" fontId="13" fillId="2" borderId="1" xfId="0" applyFont="1" applyFill="1" applyBorder="1" applyAlignment="1">
      <alignment horizontal="left" vertical="center" wrapText="1" readingOrder="1"/>
    </xf>
    <xf numFmtId="20" fontId="2" fillId="2" borderId="1" xfId="0" applyNumberFormat="1" applyFont="1" applyFill="1" applyBorder="1" applyAlignment="1">
      <alignment horizontal="left" vertical="center" readingOrder="1"/>
    </xf>
    <xf numFmtId="165" fontId="24" fillId="5" borderId="0" xfId="0" applyNumberFormat="1" applyFont="1" applyFill="1" applyAlignment="1">
      <alignment horizontal="left" vertical="center" readingOrder="1"/>
    </xf>
    <xf numFmtId="0" fontId="22" fillId="5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46086</xdr:colOff>
      <xdr:row>5</xdr:row>
      <xdr:rowOff>12014</xdr:rowOff>
    </xdr:from>
    <xdr:to>
      <xdr:col>11</xdr:col>
      <xdr:colOff>161923</xdr:colOff>
      <xdr:row>9</xdr:row>
      <xdr:rowOff>219075</xdr:rowOff>
    </xdr:to>
    <xdr:sp macro="" textlink="">
      <xdr:nvSpPr>
        <xdr:cNvPr id="2" name="TextBox 1"/>
        <xdr:cNvSpPr txBox="1"/>
      </xdr:nvSpPr>
      <xdr:spPr>
        <a:xfrm flipH="1">
          <a:off x="8389986" y="1850339"/>
          <a:ext cx="1944637" cy="115956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en-US" sz="1100"/>
            <a:t>1-2 Longus colli</a:t>
          </a:r>
        </a:p>
        <a:p>
          <a:pPr algn="l" rtl="0"/>
          <a:r>
            <a:rPr lang="en-US" sz="1100" i="0"/>
            <a:t>1-3 Sternocleidomastoid</a:t>
          </a:r>
        </a:p>
        <a:p>
          <a:pPr algn="l" rtl="0"/>
          <a:r>
            <a:rPr lang="en-US" sz="1100" i="0"/>
            <a:t>1-3</a:t>
          </a:r>
          <a:r>
            <a:rPr lang="en-US" sz="1100" i="0" baseline="0"/>
            <a:t> </a:t>
          </a:r>
          <a:r>
            <a:rPr lang="en-US" sz="1100" i="0"/>
            <a:t>Upper Trapezius</a:t>
          </a:r>
        </a:p>
        <a:p>
          <a:pPr rt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1-4 Splenius capitis</a:t>
          </a:r>
          <a:endParaRPr lang="he-IL">
            <a:effectLst/>
          </a:endParaRPr>
        </a:p>
        <a:p>
          <a:pPr rt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1-4 Splenius cervicis</a:t>
          </a:r>
          <a:endParaRPr lang="he-IL">
            <a:effectLst/>
          </a:endParaRPr>
        </a:p>
        <a:p>
          <a:pPr rtl="0" eaLnBrk="1" fontAlgn="auto" latinLnBrk="0" hangingPunct="1"/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1-4 Semispinalis</a:t>
          </a:r>
          <a:endParaRPr lang="he-IL">
            <a:effectLst/>
          </a:endParaRPr>
        </a:p>
      </xdr:txBody>
    </xdr:sp>
    <xdr:clientData/>
  </xdr:twoCellAnchor>
  <xdr:oneCellAnchor>
    <xdr:from>
      <xdr:col>8</xdr:col>
      <xdr:colOff>91785</xdr:colOff>
      <xdr:row>13</xdr:row>
      <xdr:rowOff>2872</xdr:rowOff>
    </xdr:from>
    <xdr:ext cx="2003714" cy="1540178"/>
    <xdr:sp macro="" textlink="">
      <xdr:nvSpPr>
        <xdr:cNvPr id="5" name="TextBox 4"/>
        <xdr:cNvSpPr txBox="1"/>
      </xdr:nvSpPr>
      <xdr:spPr>
        <a:xfrm flipH="1">
          <a:off x="8435685" y="3755722"/>
          <a:ext cx="2003714" cy="15401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2-1 Suboccipital group</a:t>
          </a:r>
          <a:endParaRPr lang="he-IL">
            <a:effectLst/>
          </a:endParaRPr>
        </a:p>
        <a:p>
          <a:pPr rtl="0"/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2-1 Masseter</a:t>
          </a:r>
          <a:endParaRPr lang="he-IL">
            <a:effectLst/>
          </a:endParaRPr>
        </a:p>
        <a:p>
          <a:pPr rtl="0"/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2-1 Temporalis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2-2 Levator scapulae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2-2 Rhomboids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2-2 Thoracic multifidi</a:t>
          </a:r>
        </a:p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2-2 Serratus posterior superior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2-2 Middle trapezius</a:t>
          </a:r>
          <a:endParaRPr lang="he-IL" sz="1100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9</xdr:col>
      <xdr:colOff>240724</xdr:colOff>
      <xdr:row>0</xdr:row>
      <xdr:rowOff>28769</xdr:rowOff>
    </xdr:from>
    <xdr:to>
      <xdr:col>10</xdr:col>
      <xdr:colOff>566118</xdr:colOff>
      <xdr:row>1</xdr:row>
      <xdr:rowOff>194656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4224" y="28769"/>
          <a:ext cx="934994" cy="937412"/>
        </a:xfrm>
        <a:prstGeom prst="rect">
          <a:avLst/>
        </a:prstGeom>
      </xdr:spPr>
    </xdr:pic>
    <xdr:clientData/>
  </xdr:twoCellAnchor>
  <xdr:oneCellAnchor>
    <xdr:from>
      <xdr:col>5</xdr:col>
      <xdr:colOff>5130965</xdr:colOff>
      <xdr:row>0</xdr:row>
      <xdr:rowOff>40217</xdr:rowOff>
    </xdr:from>
    <xdr:ext cx="2147385" cy="655949"/>
    <xdr:sp macro="" textlink="">
      <xdr:nvSpPr>
        <xdr:cNvPr id="7" name="TextBox 6"/>
        <xdr:cNvSpPr txBox="1"/>
      </xdr:nvSpPr>
      <xdr:spPr>
        <a:xfrm>
          <a:off x="7026440" y="40217"/>
          <a:ext cx="2147385" cy="655949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>
              <a:solidFill>
                <a:schemeClr val="accent2">
                  <a:lumMod val="75000"/>
                </a:schemeClr>
              </a:solidFill>
            </a:rPr>
            <a:t>The Rambam School</a:t>
          </a:r>
        </a:p>
        <a:p>
          <a:pPr algn="ctr"/>
          <a:r>
            <a:rPr lang="en-US" sz="1200">
              <a:solidFill>
                <a:schemeClr val="accent2">
                  <a:lumMod val="75000"/>
                </a:schemeClr>
              </a:solidFill>
            </a:rPr>
            <a:t>of Pain Medicine</a:t>
          </a:r>
        </a:p>
        <a:p>
          <a:pPr algn="ctr"/>
          <a:r>
            <a:rPr lang="en-US" sz="1200">
              <a:solidFill>
                <a:schemeClr val="accent2">
                  <a:lumMod val="75000"/>
                </a:schemeClr>
              </a:solidFill>
            </a:rPr>
            <a:t>Rambam Health Care</a:t>
          </a:r>
          <a:r>
            <a:rPr lang="en-US" sz="1200" baseline="0">
              <a:solidFill>
                <a:schemeClr val="accent2">
                  <a:lumMod val="75000"/>
                </a:schemeClr>
              </a:solidFill>
            </a:rPr>
            <a:t> Campus</a:t>
          </a:r>
        </a:p>
      </xdr:txBody>
    </xdr:sp>
    <xdr:clientData/>
  </xdr:oneCellAnchor>
  <xdr:twoCellAnchor editAs="oneCell">
    <xdr:from>
      <xdr:col>5</xdr:col>
      <xdr:colOff>1101561</xdr:colOff>
      <xdr:row>0</xdr:row>
      <xdr:rowOff>47625</xdr:rowOff>
    </xdr:from>
    <xdr:to>
      <xdr:col>5</xdr:col>
      <xdr:colOff>5007879</xdr:colOff>
      <xdr:row>1</xdr:row>
      <xdr:rowOff>185287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7036" y="47625"/>
          <a:ext cx="3906318" cy="909187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8</xdr:col>
      <xdr:colOff>27706</xdr:colOff>
      <xdr:row>21</xdr:row>
      <xdr:rowOff>17593</xdr:rowOff>
    </xdr:from>
    <xdr:ext cx="1924917" cy="1115882"/>
    <xdr:sp macro="" textlink="">
      <xdr:nvSpPr>
        <xdr:cNvPr id="9" name="TextBox 8"/>
        <xdr:cNvSpPr txBox="1"/>
      </xdr:nvSpPr>
      <xdr:spPr>
        <a:xfrm flipH="1">
          <a:off x="7990606" y="5923093"/>
          <a:ext cx="1924917" cy="11158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3-1 Subscapularis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3-1 Teres Minor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3-2 Latissimus dorsi</a:t>
          </a:r>
          <a:endParaRPr lang="he-IL">
            <a:effectLst/>
          </a:endParaRPr>
        </a:p>
        <a:p>
          <a:pPr rtl="0"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3-2 Teres Major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3-2 Triceps Brachii</a:t>
          </a:r>
          <a:endParaRPr lang="he-IL">
            <a:effectLst/>
          </a:endParaRPr>
        </a:p>
        <a:p>
          <a:pPr marL="0" indent="0" algn="l" rtl="0"/>
          <a:endParaRPr lang="en-US" sz="110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 rtl="0"/>
          <a:endParaRPr lang="en-US" sz="1100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6928</xdr:colOff>
      <xdr:row>30</xdr:row>
      <xdr:rowOff>29441</xdr:rowOff>
    </xdr:from>
    <xdr:ext cx="1946495" cy="1046884"/>
    <xdr:sp macro="" textlink="">
      <xdr:nvSpPr>
        <xdr:cNvPr id="3" name="TextBox 2"/>
        <xdr:cNvSpPr txBox="1"/>
      </xdr:nvSpPr>
      <xdr:spPr>
        <a:xfrm>
          <a:off x="8350828" y="7858991"/>
          <a:ext cx="1946495" cy="104688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noAutofit/>
        </a:bodyPr>
        <a:lstStyle/>
        <a:p>
          <a:pPr rtl="0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4-1 Pectoralis Minor</a:t>
          </a:r>
        </a:p>
        <a:p>
          <a:pPr rtl="0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4-1 Scalenes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4-2 Flexor Carpi Radialis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4-2 Flexor Carpi Ulnaris</a:t>
          </a:r>
          <a:endParaRPr lang="he-IL">
            <a:effectLst/>
          </a:endParaRPr>
        </a:p>
        <a:p>
          <a:pPr rtl="0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4-2 Pronator Teres</a:t>
          </a:r>
          <a:endParaRPr lang="he-IL">
            <a:effectLst/>
          </a:endParaRPr>
        </a:p>
        <a:p>
          <a:endParaRPr lang="he-I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zoomScaleNormal="100" workbookViewId="0">
      <selection activeCell="I5" sqref="I5"/>
    </sheetView>
  </sheetViews>
  <sheetFormatPr defaultColWidth="9.140625" defaultRowHeight="14.25" x14ac:dyDescent="0.2"/>
  <cols>
    <col min="1" max="1" width="6.7109375" style="50" customWidth="1"/>
    <col min="2" max="2" width="2" style="50" bestFit="1" customWidth="1"/>
    <col min="3" max="3" width="6.7109375" style="64" customWidth="1"/>
    <col min="4" max="4" width="7.28515625" style="69" customWidth="1"/>
    <col min="5" max="5" width="5.7109375" style="7" customWidth="1"/>
    <col min="6" max="6" width="78" style="4" customWidth="1"/>
    <col min="7" max="7" width="11.7109375" style="4" customWidth="1"/>
    <col min="8" max="8" width="7" style="4" customWidth="1"/>
    <col min="9" max="11" width="9.140625" style="4"/>
    <col min="12" max="12" width="2.5703125" style="4" customWidth="1"/>
    <col min="13" max="16384" width="9.140625" style="4"/>
  </cols>
  <sheetData>
    <row r="1" spans="1:13" ht="60.75" customHeight="1" x14ac:dyDescent="0.2">
      <c r="A1" s="75" t="s">
        <v>37</v>
      </c>
      <c r="B1" s="42"/>
      <c r="C1" s="55"/>
      <c r="D1" s="67"/>
      <c r="E1" s="2"/>
      <c r="F1" s="3"/>
      <c r="G1" s="3"/>
      <c r="H1" s="3"/>
      <c r="I1" s="3"/>
      <c r="J1" s="3"/>
      <c r="K1" s="3"/>
      <c r="L1" s="22"/>
    </row>
    <row r="2" spans="1:13" s="13" customFormat="1" ht="30" customHeight="1" x14ac:dyDescent="0.2">
      <c r="A2" s="84" t="s">
        <v>8</v>
      </c>
      <c r="B2" s="84"/>
      <c r="C2" s="84"/>
      <c r="D2" s="84"/>
      <c r="E2" s="84"/>
      <c r="F2" s="84"/>
      <c r="G2" s="12"/>
      <c r="H2" s="12"/>
      <c r="I2" s="12"/>
      <c r="J2" s="12"/>
      <c r="K2" s="12"/>
      <c r="L2" s="22"/>
    </row>
    <row r="3" spans="1:13" s="6" customFormat="1" ht="18" customHeight="1" x14ac:dyDescent="0.2">
      <c r="A3" s="83" t="s">
        <v>50</v>
      </c>
      <c r="B3" s="42"/>
      <c r="C3" s="80"/>
      <c r="D3" s="67"/>
      <c r="E3" s="2"/>
      <c r="F3" s="5"/>
      <c r="G3" s="5"/>
      <c r="H3" s="5"/>
      <c r="I3" s="5"/>
      <c r="J3" s="5"/>
      <c r="K3" s="5"/>
      <c r="L3" s="16"/>
    </row>
    <row r="4" spans="1:13" s="21" customFormat="1" ht="18" customHeight="1" thickBot="1" x14ac:dyDescent="0.25">
      <c r="A4" s="33" t="s">
        <v>46</v>
      </c>
      <c r="B4" s="43"/>
      <c r="C4" s="56"/>
      <c r="D4" s="68"/>
      <c r="E4" s="38"/>
      <c r="G4" s="19" t="s">
        <v>10</v>
      </c>
      <c r="H4" s="19"/>
      <c r="I4" s="39"/>
      <c r="J4" s="19" t="s">
        <v>36</v>
      </c>
      <c r="K4" s="39"/>
      <c r="L4" s="39"/>
      <c r="M4" s="21" t="s">
        <v>38</v>
      </c>
    </row>
    <row r="5" spans="1:13" s="8" customFormat="1" ht="18.75" customHeight="1" x14ac:dyDescent="0.2">
      <c r="A5" s="76">
        <v>0.64583333333333337</v>
      </c>
      <c r="B5" s="77" t="s">
        <v>0</v>
      </c>
      <c r="C5" s="76">
        <v>0.66666666666666663</v>
      </c>
      <c r="D5" s="78">
        <f>(C5)-(A5)</f>
        <v>2.0833333333333259E-2</v>
      </c>
      <c r="E5" s="79"/>
      <c r="F5" s="28" t="s">
        <v>6</v>
      </c>
      <c r="G5" s="29"/>
      <c r="H5" s="29"/>
      <c r="I5" s="32"/>
      <c r="J5" s="32"/>
      <c r="K5" s="32"/>
      <c r="L5" s="32"/>
    </row>
    <row r="6" spans="1:13" s="8" customFormat="1" ht="18.75" customHeight="1" x14ac:dyDescent="0.2">
      <c r="A6" s="57">
        <f>C5</f>
        <v>0.66666666666666663</v>
      </c>
      <c r="B6" s="44" t="s">
        <v>0</v>
      </c>
      <c r="C6" s="57">
        <v>0.6875</v>
      </c>
      <c r="D6" s="69">
        <f>(C6)-(A6)</f>
        <v>2.083333333333337E-2</v>
      </c>
      <c r="E6" s="7" t="s">
        <v>1</v>
      </c>
      <c r="F6" s="24" t="s">
        <v>16</v>
      </c>
      <c r="G6" s="8" t="s">
        <v>11</v>
      </c>
      <c r="I6" s="17"/>
      <c r="J6" s="17"/>
      <c r="K6" s="17"/>
      <c r="L6" s="17"/>
      <c r="M6" s="8" t="s">
        <v>11</v>
      </c>
    </row>
    <row r="7" spans="1:13" s="8" customFormat="1" ht="18.75" customHeight="1" x14ac:dyDescent="0.2">
      <c r="A7" s="57">
        <f>C6</f>
        <v>0.6875</v>
      </c>
      <c r="B7" s="44" t="s">
        <v>0</v>
      </c>
      <c r="C7" s="57">
        <v>0.73958333333333337</v>
      </c>
      <c r="D7" s="69">
        <f>(C7)-(A7)</f>
        <v>5.208333333333337E-2</v>
      </c>
      <c r="E7" s="7" t="s">
        <v>2</v>
      </c>
      <c r="F7" s="24" t="s">
        <v>27</v>
      </c>
      <c r="G7" s="8" t="s">
        <v>11</v>
      </c>
      <c r="I7" s="17"/>
      <c r="J7" s="17"/>
      <c r="K7" s="17"/>
      <c r="L7" s="17"/>
      <c r="M7" s="8" t="s">
        <v>12</v>
      </c>
    </row>
    <row r="8" spans="1:13" s="8" customFormat="1" ht="18.75" customHeight="1" x14ac:dyDescent="0.2">
      <c r="A8" s="58">
        <f>C7</f>
        <v>0.73958333333333337</v>
      </c>
      <c r="B8" s="45" t="s">
        <v>0</v>
      </c>
      <c r="C8" s="58">
        <v>0.77083333333333337</v>
      </c>
      <c r="D8" s="70">
        <f>(C8)-(A8)</f>
        <v>3.125E-2</v>
      </c>
      <c r="E8" s="27"/>
      <c r="F8" s="30" t="s">
        <v>9</v>
      </c>
      <c r="G8" s="29"/>
      <c r="H8" s="29"/>
      <c r="I8" s="32"/>
      <c r="J8" s="17"/>
      <c r="K8" s="17"/>
      <c r="L8" s="17"/>
      <c r="M8" s="8" t="s">
        <v>33</v>
      </c>
    </row>
    <row r="9" spans="1:13" s="8" customFormat="1" ht="18.75" customHeight="1" x14ac:dyDescent="0.2">
      <c r="A9" s="59">
        <f>C8</f>
        <v>0.77083333333333337</v>
      </c>
      <c r="B9" s="46" t="s">
        <v>0</v>
      </c>
      <c r="C9" s="57">
        <f t="shared" ref="C9" si="0">(A10)</f>
        <v>0.82291666666666663</v>
      </c>
      <c r="D9" s="71">
        <f t="shared" ref="D9:D17" si="1">(C9)-(A9)</f>
        <v>5.2083333333333259E-2</v>
      </c>
      <c r="E9" s="11" t="s">
        <v>3</v>
      </c>
      <c r="F9" s="24" t="s">
        <v>17</v>
      </c>
      <c r="G9" s="17" t="s">
        <v>12</v>
      </c>
      <c r="H9" s="17"/>
      <c r="I9" s="17"/>
      <c r="J9" s="17"/>
      <c r="K9" s="17"/>
      <c r="L9" s="17"/>
    </row>
    <row r="10" spans="1:13" s="8" customFormat="1" ht="18.75" customHeight="1" thickBot="1" x14ac:dyDescent="0.25">
      <c r="A10" s="60">
        <v>0.82291666666666663</v>
      </c>
      <c r="B10" s="47" t="s">
        <v>0</v>
      </c>
      <c r="C10" s="60">
        <v>0.875</v>
      </c>
      <c r="D10" s="72">
        <f t="shared" si="1"/>
        <v>5.208333333333337E-2</v>
      </c>
      <c r="E10" s="14" t="s">
        <v>13</v>
      </c>
      <c r="F10" s="81" t="s">
        <v>51</v>
      </c>
      <c r="G10" s="15" t="s">
        <v>12</v>
      </c>
      <c r="H10" s="15"/>
      <c r="I10" s="15"/>
      <c r="J10" s="15"/>
      <c r="K10" s="15"/>
      <c r="L10" s="15"/>
    </row>
    <row r="11" spans="1:13" s="8" customFormat="1" ht="18.75" customHeight="1" x14ac:dyDescent="0.2">
      <c r="A11" s="57"/>
      <c r="B11" s="44"/>
      <c r="C11" s="57"/>
      <c r="D11" s="69">
        <f>SUM(D5:D10)</f>
        <v>0.22916666666666663</v>
      </c>
      <c r="E11" s="7"/>
      <c r="F11" s="10"/>
      <c r="I11" s="17"/>
      <c r="J11" s="17"/>
      <c r="K11" s="17"/>
      <c r="L11" s="17"/>
      <c r="M11" s="1"/>
    </row>
    <row r="12" spans="1:13" s="21" customFormat="1" ht="18.75" customHeight="1" thickBot="1" x14ac:dyDescent="0.25">
      <c r="A12" s="33" t="s">
        <v>47</v>
      </c>
      <c r="B12" s="48"/>
      <c r="C12" s="61"/>
      <c r="D12" s="73"/>
      <c r="E12" s="37"/>
      <c r="G12" s="19"/>
      <c r="H12" s="19"/>
      <c r="I12" s="20"/>
      <c r="J12" s="20"/>
      <c r="K12" s="20"/>
      <c r="L12" s="20"/>
    </row>
    <row r="13" spans="1:13" s="21" customFormat="1" ht="18.75" customHeight="1" x14ac:dyDescent="0.2">
      <c r="A13" s="58">
        <v>0.32291666666666669</v>
      </c>
      <c r="B13" s="45" t="s">
        <v>0</v>
      </c>
      <c r="C13" s="58">
        <v>0.34375</v>
      </c>
      <c r="D13" s="70">
        <f t="shared" si="1"/>
        <v>2.0833333333333315E-2</v>
      </c>
      <c r="E13" s="34"/>
      <c r="F13" s="35" t="s">
        <v>35</v>
      </c>
      <c r="G13" s="36"/>
      <c r="H13" s="36"/>
      <c r="I13" s="40"/>
      <c r="J13" s="40"/>
      <c r="K13" s="40"/>
      <c r="L13" s="40"/>
      <c r="M13" s="8" t="s">
        <v>12</v>
      </c>
    </row>
    <row r="14" spans="1:13" s="8" customFormat="1" ht="18.75" customHeight="1" x14ac:dyDescent="0.2">
      <c r="A14" s="57">
        <f>C13</f>
        <v>0.34375</v>
      </c>
      <c r="B14" s="44" t="s">
        <v>0</v>
      </c>
      <c r="C14" s="57">
        <v>0.41666666666666669</v>
      </c>
      <c r="D14" s="69">
        <f t="shared" si="1"/>
        <v>7.2916666666666685E-2</v>
      </c>
      <c r="E14" s="7" t="s">
        <v>4</v>
      </c>
      <c r="F14" s="13" t="s">
        <v>52</v>
      </c>
      <c r="G14" s="8" t="s">
        <v>12</v>
      </c>
      <c r="I14" s="17"/>
      <c r="J14" s="17"/>
      <c r="K14" s="17"/>
      <c r="L14" s="17"/>
      <c r="M14" s="8" t="s">
        <v>33</v>
      </c>
    </row>
    <row r="15" spans="1:13" s="8" customFormat="1" ht="18.75" customHeight="1" x14ac:dyDescent="0.2">
      <c r="A15" s="62">
        <f>C14</f>
        <v>0.41666666666666669</v>
      </c>
      <c r="B15" s="49" t="s">
        <v>0</v>
      </c>
      <c r="C15" s="58">
        <v>0.4375</v>
      </c>
      <c r="D15" s="74">
        <f t="shared" si="1"/>
        <v>2.0833333333333315E-2</v>
      </c>
      <c r="E15" s="31"/>
      <c r="F15" s="30" t="s">
        <v>7</v>
      </c>
      <c r="G15" s="32"/>
      <c r="H15" s="32"/>
      <c r="I15" s="32"/>
      <c r="J15" s="17"/>
      <c r="K15" s="17"/>
      <c r="L15" s="17"/>
      <c r="M15" s="8" t="s">
        <v>40</v>
      </c>
    </row>
    <row r="16" spans="1:13" s="8" customFormat="1" ht="18.75" customHeight="1" x14ac:dyDescent="0.2">
      <c r="A16" s="57">
        <f>C15</f>
        <v>0.4375</v>
      </c>
      <c r="B16" s="44" t="s">
        <v>0</v>
      </c>
      <c r="C16" s="57">
        <v>0.54166666666666663</v>
      </c>
      <c r="D16" s="69">
        <f t="shared" si="1"/>
        <v>0.10416666666666663</v>
      </c>
      <c r="E16" s="11" t="s">
        <v>5</v>
      </c>
      <c r="F16" s="24" t="s">
        <v>53</v>
      </c>
      <c r="G16" s="8" t="s">
        <v>33</v>
      </c>
      <c r="I16" s="17"/>
      <c r="J16" s="17"/>
      <c r="K16" s="17"/>
      <c r="L16" s="17"/>
      <c r="M16" s="8" t="s">
        <v>41</v>
      </c>
    </row>
    <row r="17" spans="1:18" s="8" customFormat="1" ht="18.75" customHeight="1" thickBot="1" x14ac:dyDescent="0.25">
      <c r="A17" s="60">
        <v>0.54166666666666663</v>
      </c>
      <c r="B17" s="47" t="s">
        <v>0</v>
      </c>
      <c r="C17" s="63" t="s">
        <v>15</v>
      </c>
      <c r="D17" s="72">
        <f t="shared" si="1"/>
        <v>1.0416666666666741E-2</v>
      </c>
      <c r="E17" s="14"/>
      <c r="F17" s="26" t="s">
        <v>14</v>
      </c>
      <c r="G17" s="15" t="s">
        <v>33</v>
      </c>
      <c r="H17" s="15"/>
      <c r="I17" s="15"/>
      <c r="J17" s="15"/>
      <c r="K17" s="15"/>
      <c r="L17" s="15"/>
    </row>
    <row r="18" spans="1:18" s="8" customFormat="1" ht="18.75" customHeight="1" x14ac:dyDescent="0.2">
      <c r="A18" s="50"/>
      <c r="B18" s="50"/>
      <c r="C18" s="64"/>
      <c r="D18" s="69">
        <f>SUM(D14:D17)</f>
        <v>0.20833333333333337</v>
      </c>
      <c r="E18" s="7"/>
      <c r="I18" s="17"/>
      <c r="J18" s="17"/>
      <c r="K18" s="17"/>
      <c r="L18" s="17"/>
    </row>
    <row r="19" spans="1:18" s="8" customFormat="1" ht="18.75" customHeight="1" x14ac:dyDescent="0.2">
      <c r="A19" s="50"/>
      <c r="B19" s="50"/>
      <c r="C19" s="64"/>
      <c r="D19" s="69"/>
      <c r="E19" s="7"/>
      <c r="I19" s="17"/>
      <c r="J19" s="17"/>
      <c r="K19" s="17"/>
      <c r="L19" s="17"/>
    </row>
    <row r="20" spans="1:18" s="8" customFormat="1" ht="18.75" customHeight="1" thickBot="1" x14ac:dyDescent="0.25">
      <c r="A20" s="33" t="s">
        <v>48</v>
      </c>
      <c r="B20" s="51"/>
      <c r="C20" s="63"/>
      <c r="D20" s="72"/>
      <c r="E20" s="14"/>
      <c r="I20" s="17"/>
      <c r="J20" s="17"/>
      <c r="K20" s="17"/>
      <c r="L20" s="17"/>
    </row>
    <row r="21" spans="1:18" s="8" customFormat="1" ht="18.75" customHeight="1" x14ac:dyDescent="0.2">
      <c r="A21" s="58">
        <v>0.64583333333333337</v>
      </c>
      <c r="B21" s="52" t="s">
        <v>20</v>
      </c>
      <c r="C21" s="65" t="s">
        <v>56</v>
      </c>
      <c r="D21" s="70">
        <f>(C21)-(A21)</f>
        <v>2.0833333333333259E-2</v>
      </c>
      <c r="E21" s="27"/>
      <c r="F21" s="28" t="s">
        <v>18</v>
      </c>
      <c r="G21" s="29"/>
      <c r="H21" s="29"/>
      <c r="I21" s="32"/>
      <c r="J21" s="32"/>
      <c r="K21" s="32"/>
      <c r="L21" s="32"/>
    </row>
    <row r="22" spans="1:18" s="8" customFormat="1" ht="18.75" customHeight="1" x14ac:dyDescent="0.2">
      <c r="A22" s="64" t="s">
        <v>56</v>
      </c>
      <c r="B22" s="53" t="s">
        <v>20</v>
      </c>
      <c r="C22" s="57">
        <v>0.67708333333333337</v>
      </c>
      <c r="D22" s="69">
        <f>(C22)-(A22)</f>
        <v>1.0416666666666741E-2</v>
      </c>
      <c r="E22" s="7" t="s">
        <v>22</v>
      </c>
      <c r="F22" s="24" t="s">
        <v>19</v>
      </c>
      <c r="G22" s="8" t="s">
        <v>33</v>
      </c>
      <c r="I22" s="17"/>
      <c r="J22" s="17"/>
      <c r="K22" s="17"/>
      <c r="L22" s="17"/>
      <c r="M22" s="8" t="s">
        <v>33</v>
      </c>
    </row>
    <row r="23" spans="1:18" s="8" customFormat="1" ht="18.75" customHeight="1" x14ac:dyDescent="0.2">
      <c r="A23" s="57">
        <f t="shared" ref="A23:A35" si="2">C22</f>
        <v>0.67708333333333337</v>
      </c>
      <c r="B23" s="53" t="s">
        <v>20</v>
      </c>
      <c r="C23" s="57">
        <v>0.72916666666666663</v>
      </c>
      <c r="D23" s="69">
        <f>(C23)-(A23)</f>
        <v>5.2083333333333259E-2</v>
      </c>
      <c r="E23" s="7" t="s">
        <v>23</v>
      </c>
      <c r="F23" s="24" t="s">
        <v>54</v>
      </c>
      <c r="G23" s="8" t="s">
        <v>11</v>
      </c>
      <c r="I23" s="17"/>
      <c r="J23" s="17"/>
      <c r="K23" s="17"/>
      <c r="L23" s="17"/>
      <c r="M23" s="8" t="s">
        <v>11</v>
      </c>
    </row>
    <row r="24" spans="1:18" s="8" customFormat="1" ht="18.75" customHeight="1" x14ac:dyDescent="0.2">
      <c r="A24" s="58">
        <f>C23</f>
        <v>0.72916666666666663</v>
      </c>
      <c r="B24" s="52" t="s">
        <v>20</v>
      </c>
      <c r="C24" s="58">
        <v>0.76041666666666663</v>
      </c>
      <c r="D24" s="70">
        <f>(C24)-(A24)</f>
        <v>3.125E-2</v>
      </c>
      <c r="E24" s="27"/>
      <c r="F24" s="30" t="s">
        <v>9</v>
      </c>
      <c r="G24" s="29"/>
      <c r="H24" s="29"/>
      <c r="I24" s="17"/>
      <c r="J24" s="17"/>
      <c r="K24" s="17"/>
      <c r="L24" s="17"/>
      <c r="M24" s="8" t="s">
        <v>12</v>
      </c>
    </row>
    <row r="25" spans="1:18" s="8" customFormat="1" ht="18.75" customHeight="1" x14ac:dyDescent="0.2">
      <c r="A25" s="57">
        <f t="shared" si="2"/>
        <v>0.76041666666666663</v>
      </c>
      <c r="B25" s="53" t="s">
        <v>20</v>
      </c>
      <c r="C25" s="57">
        <v>0.83333333333333337</v>
      </c>
      <c r="D25" s="69">
        <f>(C25)-(A25)</f>
        <v>7.2916666666666741E-2</v>
      </c>
      <c r="E25" s="7" t="s">
        <v>24</v>
      </c>
      <c r="F25" s="24" t="s">
        <v>45</v>
      </c>
      <c r="G25" s="8" t="s">
        <v>34</v>
      </c>
      <c r="I25" s="17"/>
      <c r="J25" s="17"/>
      <c r="K25" s="17"/>
      <c r="L25" s="17"/>
      <c r="M25" s="8" t="s">
        <v>39</v>
      </c>
    </row>
    <row r="26" spans="1:18" s="8" customFormat="1" ht="18.75" customHeight="1" thickBot="1" x14ac:dyDescent="0.25">
      <c r="A26" s="72">
        <v>0.83333333333333337</v>
      </c>
      <c r="B26" s="72" t="s">
        <v>20</v>
      </c>
      <c r="C26" s="72">
        <v>0.875</v>
      </c>
      <c r="D26" s="72">
        <f t="shared" ref="D26:D35" si="3">(C26)-(A26)</f>
        <v>4.166666666666663E-2</v>
      </c>
      <c r="E26" s="72" t="s">
        <v>25</v>
      </c>
      <c r="F26" s="82" t="s">
        <v>55</v>
      </c>
      <c r="G26" s="15" t="s">
        <v>44</v>
      </c>
      <c r="H26" s="72"/>
      <c r="I26" s="17"/>
      <c r="J26" s="17"/>
      <c r="K26" s="17"/>
      <c r="L26" s="17"/>
    </row>
    <row r="27" spans="1:18" s="8" customFormat="1" ht="18.75" customHeight="1" x14ac:dyDescent="0.2">
      <c r="A27" s="57"/>
      <c r="B27" s="53"/>
      <c r="C27" s="57"/>
      <c r="D27" s="71">
        <f>SUM(D21:D26)</f>
        <v>0.22916666666666663</v>
      </c>
      <c r="E27" s="7"/>
      <c r="F27" s="24"/>
      <c r="I27" s="41"/>
      <c r="J27" s="41"/>
      <c r="K27" s="41"/>
      <c r="L27" s="41"/>
    </row>
    <row r="28" spans="1:18" s="8" customFormat="1" ht="18.75" customHeight="1" x14ac:dyDescent="0.2">
      <c r="A28" s="57"/>
      <c r="B28" s="53"/>
      <c r="C28" s="57"/>
      <c r="D28" s="71"/>
      <c r="E28" s="7"/>
      <c r="F28" s="24"/>
      <c r="I28" s="17"/>
      <c r="J28" s="17"/>
      <c r="K28" s="17"/>
      <c r="L28" s="17"/>
      <c r="Q28"/>
      <c r="R28"/>
    </row>
    <row r="29" spans="1:18" s="8" customFormat="1" ht="18.75" customHeight="1" thickBot="1" x14ac:dyDescent="0.25">
      <c r="A29" s="33" t="s">
        <v>49</v>
      </c>
      <c r="B29" s="54"/>
      <c r="C29" s="60"/>
      <c r="D29" s="72"/>
      <c r="E29" s="14"/>
      <c r="I29" s="17"/>
      <c r="J29" s="17"/>
      <c r="K29" s="17"/>
      <c r="L29" s="17"/>
      <c r="R29" s="1"/>
    </row>
    <row r="30" spans="1:18" s="8" customFormat="1" ht="18.75" customHeight="1" x14ac:dyDescent="0.2">
      <c r="A30" s="58">
        <v>0.32291666666666669</v>
      </c>
      <c r="B30" s="45" t="s">
        <v>0</v>
      </c>
      <c r="C30" s="58">
        <v>0.34375</v>
      </c>
      <c r="D30" s="70">
        <f t="shared" ref="D30" si="4">(C30)-(A30)</f>
        <v>2.0833333333333315E-2</v>
      </c>
      <c r="E30" s="34"/>
      <c r="F30" s="35" t="s">
        <v>35</v>
      </c>
      <c r="G30" s="36"/>
      <c r="H30" s="36"/>
      <c r="I30" s="32"/>
      <c r="J30" s="32"/>
      <c r="K30" s="32"/>
      <c r="L30" s="32"/>
    </row>
    <row r="31" spans="1:18" s="8" customFormat="1" ht="18.75" customHeight="1" x14ac:dyDescent="0.2">
      <c r="A31" s="57">
        <f>C30</f>
        <v>0.34375</v>
      </c>
      <c r="B31" s="53" t="s">
        <v>20</v>
      </c>
      <c r="C31" s="57">
        <v>0.39583333333333331</v>
      </c>
      <c r="D31" s="71">
        <f t="shared" si="3"/>
        <v>5.2083333333333315E-2</v>
      </c>
      <c r="E31" s="7" t="s">
        <v>28</v>
      </c>
      <c r="F31" s="25" t="s">
        <v>42</v>
      </c>
      <c r="G31" s="8" t="s">
        <v>44</v>
      </c>
      <c r="I31" s="17"/>
      <c r="J31" s="17"/>
      <c r="K31" s="17"/>
      <c r="L31" s="17"/>
      <c r="M31" s="8" t="s">
        <v>11</v>
      </c>
    </row>
    <row r="32" spans="1:18" s="8" customFormat="1" ht="18.75" customHeight="1" x14ac:dyDescent="0.2">
      <c r="A32" s="57">
        <f t="shared" si="2"/>
        <v>0.39583333333333331</v>
      </c>
      <c r="B32" s="53" t="s">
        <v>20</v>
      </c>
      <c r="C32" s="57">
        <v>0.45833333333333331</v>
      </c>
      <c r="D32" s="71">
        <f t="shared" si="3"/>
        <v>6.25E-2</v>
      </c>
      <c r="E32" s="7" t="s">
        <v>30</v>
      </c>
      <c r="F32" s="24" t="s">
        <v>43</v>
      </c>
      <c r="G32" s="8" t="s">
        <v>34</v>
      </c>
      <c r="I32" s="17"/>
      <c r="J32" s="17"/>
      <c r="K32" s="17"/>
      <c r="L32" s="17"/>
      <c r="M32" s="8" t="s">
        <v>34</v>
      </c>
    </row>
    <row r="33" spans="1:13" s="8" customFormat="1" ht="18.75" customHeight="1" x14ac:dyDescent="0.2">
      <c r="A33" s="58">
        <f t="shared" si="2"/>
        <v>0.45833333333333331</v>
      </c>
      <c r="B33" s="52" t="s">
        <v>20</v>
      </c>
      <c r="C33" s="58">
        <v>0.47916666666666669</v>
      </c>
      <c r="D33" s="74">
        <f t="shared" si="3"/>
        <v>2.083333333333337E-2</v>
      </c>
      <c r="E33" s="27"/>
      <c r="F33" s="30" t="s">
        <v>7</v>
      </c>
      <c r="G33" s="29"/>
      <c r="H33" s="29"/>
      <c r="I33" s="17"/>
      <c r="J33" s="17"/>
      <c r="K33" s="17"/>
      <c r="L33" s="17"/>
      <c r="M33" s="8" t="s">
        <v>40</v>
      </c>
    </row>
    <row r="34" spans="1:13" s="8" customFormat="1" ht="18.75" customHeight="1" x14ac:dyDescent="0.2">
      <c r="A34" s="57">
        <f t="shared" si="2"/>
        <v>0.47916666666666669</v>
      </c>
      <c r="B34" s="53" t="s">
        <v>20</v>
      </c>
      <c r="C34" s="64" t="s">
        <v>29</v>
      </c>
      <c r="D34" s="71">
        <f t="shared" si="3"/>
        <v>4.1666666666666685E-2</v>
      </c>
      <c r="E34" s="7" t="s">
        <v>31</v>
      </c>
      <c r="F34" s="24" t="s">
        <v>32</v>
      </c>
      <c r="G34" s="8" t="s">
        <v>39</v>
      </c>
      <c r="I34" s="17"/>
      <c r="J34" s="17"/>
      <c r="K34" s="17"/>
      <c r="L34" s="17"/>
      <c r="M34" s="8" t="s">
        <v>39</v>
      </c>
    </row>
    <row r="35" spans="1:13" s="8" customFormat="1" ht="18.75" customHeight="1" thickBot="1" x14ac:dyDescent="0.25">
      <c r="A35" s="63" t="str">
        <f t="shared" si="2"/>
        <v>12:30</v>
      </c>
      <c r="B35" s="51" t="str">
        <f>B34</f>
        <v>­</v>
      </c>
      <c r="C35" s="63" t="s">
        <v>15</v>
      </c>
      <c r="D35" s="72">
        <f t="shared" si="3"/>
        <v>3.125E-2</v>
      </c>
      <c r="E35" s="14"/>
      <c r="F35" s="26" t="s">
        <v>21</v>
      </c>
      <c r="G35" s="15" t="s">
        <v>26</v>
      </c>
      <c r="H35" s="15"/>
      <c r="I35" s="15"/>
      <c r="J35" s="15"/>
      <c r="K35" s="15"/>
      <c r="L35" s="15"/>
      <c r="M35" s="8" t="s">
        <v>12</v>
      </c>
    </row>
    <row r="36" spans="1:13" s="8" customFormat="1" ht="15" x14ac:dyDescent="0.2">
      <c r="A36" s="50"/>
      <c r="B36" s="50"/>
      <c r="C36" s="64"/>
      <c r="D36" s="69">
        <f>SUM(D31:D35)</f>
        <v>0.20833333333333337</v>
      </c>
      <c r="E36" s="7"/>
      <c r="I36" s="17"/>
      <c r="J36" s="17"/>
      <c r="K36" s="17"/>
      <c r="L36" s="17"/>
    </row>
    <row r="37" spans="1:13" s="21" customFormat="1" ht="20.25" x14ac:dyDescent="0.2">
      <c r="A37" s="66"/>
      <c r="B37" s="66"/>
      <c r="C37" s="66"/>
      <c r="D37" s="66"/>
      <c r="E37" s="22"/>
      <c r="F37" s="24"/>
      <c r="G37" s="22"/>
      <c r="H37" s="22"/>
      <c r="I37" s="22"/>
      <c r="J37" s="22"/>
      <c r="K37" s="22"/>
      <c r="L37" s="20"/>
    </row>
    <row r="38" spans="1:13" s="8" customFormat="1" ht="15" x14ac:dyDescent="0.2">
      <c r="A38" s="66"/>
      <c r="B38" s="66"/>
      <c r="C38" s="66"/>
      <c r="D38" s="66"/>
      <c r="E38" s="22"/>
      <c r="F38" s="24"/>
      <c r="G38" s="22"/>
      <c r="H38" s="22"/>
      <c r="I38" s="22"/>
      <c r="J38" s="22"/>
      <c r="K38" s="22"/>
      <c r="L38" s="17"/>
    </row>
    <row r="39" spans="1:13" s="8" customFormat="1" ht="15" x14ac:dyDescent="0.2">
      <c r="A39" s="66"/>
      <c r="B39" s="66"/>
      <c r="C39" s="66"/>
      <c r="D39" s="66"/>
      <c r="E39" s="22"/>
      <c r="F39" s="9"/>
      <c r="G39" s="22"/>
      <c r="H39" s="22"/>
      <c r="I39" s="22"/>
      <c r="J39" s="22"/>
      <c r="K39" s="22"/>
      <c r="L39" s="17"/>
    </row>
    <row r="40" spans="1:13" s="8" customFormat="1" ht="15" x14ac:dyDescent="0.2">
      <c r="A40" s="66"/>
      <c r="B40" s="66"/>
      <c r="C40" s="66"/>
      <c r="D40" s="66"/>
      <c r="E40" s="22"/>
      <c r="F40" s="23"/>
      <c r="G40" s="22"/>
      <c r="H40" s="22"/>
      <c r="I40" s="22"/>
      <c r="J40" s="22"/>
      <c r="K40" s="22"/>
      <c r="L40" s="17"/>
    </row>
    <row r="41" spans="1:13" s="8" customFormat="1" ht="15" x14ac:dyDescent="0.2">
      <c r="A41" s="66"/>
      <c r="B41" s="66"/>
      <c r="C41" s="66"/>
      <c r="D41" s="66"/>
      <c r="E41" s="22"/>
      <c r="F41" s="22"/>
      <c r="G41" s="22"/>
      <c r="H41" s="22"/>
      <c r="I41" s="22"/>
      <c r="J41" s="22"/>
      <c r="K41" s="22"/>
      <c r="L41" s="17"/>
    </row>
    <row r="42" spans="1:13" s="8" customFormat="1" ht="15" x14ac:dyDescent="0.2">
      <c r="A42" s="66"/>
      <c r="B42" s="66"/>
      <c r="C42" s="66"/>
      <c r="D42" s="66"/>
      <c r="E42" s="22"/>
      <c r="F42" s="22"/>
      <c r="G42" s="22"/>
      <c r="H42" s="22"/>
      <c r="I42" s="22"/>
      <c r="J42" s="22"/>
      <c r="K42" s="22"/>
      <c r="L42" s="17"/>
    </row>
    <row r="43" spans="1:13" s="21" customFormat="1" ht="20.25" x14ac:dyDescent="0.2">
      <c r="A43" s="66"/>
      <c r="B43" s="66"/>
      <c r="C43" s="66"/>
      <c r="D43" s="66"/>
      <c r="E43" s="22"/>
      <c r="F43" s="22"/>
      <c r="G43" s="22"/>
      <c r="H43" s="22"/>
      <c r="I43" s="22"/>
      <c r="J43" s="22"/>
      <c r="K43" s="22"/>
      <c r="L43" s="20"/>
    </row>
    <row r="44" spans="1:13" s="8" customFormat="1" ht="15" x14ac:dyDescent="0.2">
      <c r="A44" s="66"/>
      <c r="B44" s="66"/>
      <c r="C44" s="66"/>
      <c r="D44" s="66"/>
      <c r="E44" s="22"/>
      <c r="F44" s="22"/>
      <c r="G44" s="22"/>
      <c r="H44" s="22"/>
      <c r="I44" s="22"/>
      <c r="J44" s="22"/>
      <c r="K44" s="22"/>
      <c r="L44" s="17"/>
    </row>
    <row r="45" spans="1:13" s="8" customFormat="1" ht="15" x14ac:dyDescent="0.2">
      <c r="A45" s="66"/>
      <c r="B45" s="66"/>
      <c r="C45" s="66"/>
      <c r="D45" s="66"/>
      <c r="E45" s="22"/>
      <c r="F45" s="22"/>
      <c r="G45" s="22"/>
      <c r="H45" s="22"/>
      <c r="I45" s="22"/>
      <c r="J45" s="22"/>
      <c r="K45" s="22"/>
      <c r="L45" s="17"/>
    </row>
    <row r="46" spans="1:13" s="8" customFormat="1" ht="15" x14ac:dyDescent="0.2">
      <c r="A46" s="66"/>
      <c r="B46" s="66"/>
      <c r="C46" s="66"/>
      <c r="D46" s="66"/>
      <c r="E46" s="22"/>
      <c r="F46" s="22"/>
      <c r="G46" s="22"/>
      <c r="H46" s="22"/>
      <c r="I46" s="22"/>
      <c r="J46" s="22"/>
      <c r="K46" s="22"/>
      <c r="L46" s="17"/>
    </row>
    <row r="47" spans="1:13" s="8" customFormat="1" ht="15" x14ac:dyDescent="0.2">
      <c r="A47" s="66"/>
      <c r="B47" s="66"/>
      <c r="C47" s="66"/>
      <c r="D47" s="66"/>
      <c r="E47" s="22"/>
      <c r="F47" s="22"/>
      <c r="G47" s="22"/>
      <c r="H47" s="22"/>
      <c r="I47" s="22"/>
      <c r="J47" s="22"/>
      <c r="K47" s="22"/>
      <c r="L47" s="17"/>
    </row>
    <row r="48" spans="1:13" s="8" customFormat="1" ht="15" x14ac:dyDescent="0.2">
      <c r="A48" s="66"/>
      <c r="B48" s="66"/>
      <c r="C48" s="66"/>
      <c r="D48" s="66"/>
      <c r="E48" s="22"/>
      <c r="F48" s="22"/>
      <c r="G48" s="22"/>
      <c r="H48" s="22"/>
      <c r="I48" s="22"/>
      <c r="J48" s="22"/>
      <c r="K48" s="22"/>
      <c r="L48" s="17"/>
    </row>
    <row r="49" spans="1:12" s="8" customFormat="1" ht="15" x14ac:dyDescent="0.2">
      <c r="A49" s="66"/>
      <c r="B49" s="66"/>
      <c r="C49" s="66"/>
      <c r="D49" s="66"/>
      <c r="E49" s="22"/>
      <c r="F49" s="22"/>
      <c r="G49" s="22"/>
      <c r="H49" s="22"/>
      <c r="I49" s="22"/>
      <c r="J49" s="22"/>
      <c r="K49" s="22"/>
      <c r="L49" s="17"/>
    </row>
    <row r="50" spans="1:12" ht="12.75" x14ac:dyDescent="0.2">
      <c r="A50" s="66"/>
      <c r="B50" s="66"/>
      <c r="C50" s="66"/>
      <c r="D50" s="66"/>
      <c r="E50" s="22"/>
      <c r="F50" s="22"/>
      <c r="G50" s="22"/>
      <c r="H50" s="22"/>
      <c r="I50" s="22"/>
      <c r="J50" s="22"/>
      <c r="K50" s="22"/>
      <c r="L50" s="18"/>
    </row>
    <row r="51" spans="1:12" x14ac:dyDescent="0.2">
      <c r="I51" s="18"/>
      <c r="J51" s="18"/>
      <c r="K51" s="18"/>
      <c r="L51" s="18"/>
    </row>
    <row r="52" spans="1:12" x14ac:dyDescent="0.2">
      <c r="I52" s="18"/>
      <c r="J52" s="18"/>
      <c r="K52" s="18"/>
      <c r="L52" s="18"/>
    </row>
    <row r="53" spans="1:12" x14ac:dyDescent="0.2">
      <c r="I53" s="18"/>
      <c r="J53" s="18"/>
      <c r="K53" s="18"/>
      <c r="L53" s="18"/>
    </row>
    <row r="54" spans="1:12" x14ac:dyDescent="0.2">
      <c r="I54" s="18"/>
      <c r="J54" s="18"/>
      <c r="K54" s="18"/>
      <c r="L54" s="18"/>
    </row>
    <row r="55" spans="1:12" x14ac:dyDescent="0.2">
      <c r="I55" s="18"/>
      <c r="J55" s="18"/>
      <c r="K55" s="18"/>
      <c r="L55" s="18"/>
    </row>
    <row r="56" spans="1:12" x14ac:dyDescent="0.2">
      <c r="I56" s="18"/>
      <c r="J56" s="18"/>
      <c r="K56" s="18"/>
      <c r="L56" s="18"/>
    </row>
    <row r="57" spans="1:12" x14ac:dyDescent="0.2">
      <c r="I57" s="18"/>
      <c r="J57" s="18"/>
      <c r="K57" s="18"/>
      <c r="L57" s="18"/>
    </row>
    <row r="58" spans="1:12" x14ac:dyDescent="0.2">
      <c r="I58" s="18"/>
      <c r="J58" s="18"/>
      <c r="K58" s="18"/>
      <c r="L58" s="18"/>
    </row>
    <row r="59" spans="1:12" x14ac:dyDescent="0.2">
      <c r="I59" s="18"/>
      <c r="J59" s="18"/>
      <c r="K59" s="18"/>
      <c r="L59" s="18"/>
    </row>
    <row r="60" spans="1:12" x14ac:dyDescent="0.2">
      <c r="I60" s="18"/>
      <c r="J60" s="18"/>
      <c r="K60" s="18"/>
      <c r="L60" s="18"/>
    </row>
    <row r="61" spans="1:12" x14ac:dyDescent="0.2">
      <c r="I61" s="18"/>
      <c r="J61" s="18"/>
      <c r="K61" s="18"/>
      <c r="L61" s="18"/>
    </row>
    <row r="62" spans="1:12" x14ac:dyDescent="0.2">
      <c r="I62" s="18"/>
      <c r="J62" s="18"/>
      <c r="K62" s="18"/>
      <c r="L62" s="18"/>
    </row>
    <row r="63" spans="1:12" x14ac:dyDescent="0.2">
      <c r="I63" s="18"/>
      <c r="J63" s="18"/>
      <c r="K63" s="18"/>
      <c r="L63" s="18"/>
    </row>
    <row r="64" spans="1:12" x14ac:dyDescent="0.2">
      <c r="I64" s="18"/>
      <c r="J64" s="18"/>
      <c r="K64" s="18"/>
      <c r="L64" s="18"/>
    </row>
    <row r="65" spans="9:12" x14ac:dyDescent="0.2">
      <c r="I65" s="18"/>
      <c r="J65" s="18"/>
      <c r="K65" s="18"/>
      <c r="L65" s="18"/>
    </row>
    <row r="66" spans="9:12" x14ac:dyDescent="0.2">
      <c r="I66" s="18"/>
      <c r="J66" s="18"/>
      <c r="K66" s="18"/>
      <c r="L66" s="18"/>
    </row>
  </sheetData>
  <mergeCells count="1">
    <mergeCell ref="A2:F2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</vt:lpstr>
      <vt:lpstr>Program!Print_Area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Kent</dc:creator>
  <cp:lastModifiedBy>Rotem</cp:lastModifiedBy>
  <cp:revision>1</cp:revision>
  <cp:lastPrinted>2016-01-19T05:14:05Z</cp:lastPrinted>
  <dcterms:created xsi:type="dcterms:W3CDTF">2004-03-24T08:20:19Z</dcterms:created>
  <dcterms:modified xsi:type="dcterms:W3CDTF">2017-10-09T08:23:08Z</dcterms:modified>
</cp:coreProperties>
</file>